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eykl\Downloads\"/>
    </mc:Choice>
  </mc:AlternateContent>
  <xr:revisionPtr revIDLastSave="0" documentId="13_ncr:1_{B81CA3FC-0CD9-4423-86BB-7E9D5A375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EVga17RqBoiO8U2ZSXzlQHN6UlICk8eWGl1026izGc="/>
    </ext>
  </extLst>
</workbook>
</file>

<file path=xl/calcChain.xml><?xml version="1.0" encoding="utf-8"?>
<calcChain xmlns="http://schemas.openxmlformats.org/spreadsheetml/2006/main">
  <c r="F57" i="1" l="1"/>
  <c r="I57" i="1"/>
  <c r="I58" i="1" s="1"/>
  <c r="F56" i="1"/>
  <c r="I56" i="1"/>
  <c r="F37" i="1"/>
  <c r="I37" i="1"/>
  <c r="F36" i="1"/>
  <c r="I36" i="1"/>
  <c r="I35" i="1"/>
  <c r="F35" i="1"/>
  <c r="I21" i="1"/>
  <c r="F21" i="1"/>
  <c r="I55" i="1"/>
  <c r="F55" i="1"/>
  <c r="I54" i="1"/>
  <c r="F54" i="1"/>
  <c r="I53" i="1"/>
  <c r="F53" i="1"/>
  <c r="I52" i="1"/>
  <c r="F52" i="1"/>
  <c r="I51" i="1"/>
  <c r="F51" i="1"/>
  <c r="I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I41" i="1"/>
  <c r="I40" i="1"/>
  <c r="I39" i="1"/>
  <c r="I38" i="1"/>
  <c r="F38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0" i="1"/>
  <c r="F20" i="1"/>
  <c r="I19" i="1"/>
  <c r="F19" i="1"/>
  <c r="I18" i="1"/>
  <c r="F18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ID#AAAA4Rl23aQ
    (2023-08-17 18:33:22)
Informar a referência do documento</t>
        </r>
      </text>
    </comment>
    <comment ref="H6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ID#AAAA4Rl23aU
    (2023-08-17 18:33:22)
Informar a qtde de documentos apresentados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a1thfbd2EBXjIOamJDJqOUUwX0g=="/>
    </ext>
  </extLst>
</comments>
</file>

<file path=xl/sharedStrings.xml><?xml version="1.0" encoding="utf-8"?>
<sst xmlns="http://schemas.openxmlformats.org/spreadsheetml/2006/main" count="140" uniqueCount="110">
  <si>
    <t>TABELA DE EQUIVALÊNCIA DE HORAS PARA AÇÕES DE ESTUDANTES EM DIFERENTES MODALIDADES</t>
  </si>
  <si>
    <t>ESTUDANTE:</t>
  </si>
  <si>
    <t>MODALIDADE</t>
  </si>
  <si>
    <t>EVENTO</t>
  </si>
  <si>
    <t>DOCUMENTO COMPROBATÓRIO (*)</t>
  </si>
  <si>
    <t>CARGA HORÁRIA BASE</t>
  </si>
  <si>
    <t>LIMITE</t>
  </si>
  <si>
    <t>CARGA HORÁRIA MÁXIMA</t>
  </si>
  <si>
    <t>NR DOC</t>
  </si>
  <si>
    <t>QTE DE OCORRÊNCIAS</t>
  </si>
  <si>
    <t>CARGA HORÁRIA APURADA</t>
  </si>
  <si>
    <t>Registro no histórico escolar, desde que não tenha sido aproveitada como componente curricular optativo</t>
  </si>
  <si>
    <t>ATIVIDADE DE EXTENSÃO</t>
  </si>
  <si>
    <t>Declaração ou relatório aprovado pelo coordenador do projeto</t>
  </si>
  <si>
    <t>Projeto de serviço, extraclasse, relacionado com Empresa Júnior ou similar</t>
  </si>
  <si>
    <t>Certificado ou declaração do responsável pela instituição promotora do evento</t>
  </si>
  <si>
    <t>ATIVIDADE DE PESQUISA</t>
  </si>
  <si>
    <t>Participação em grupo de estudos e pesquisa.</t>
  </si>
  <si>
    <t>Certificado assinado pelo coordenador/orientador</t>
  </si>
  <si>
    <t>Participação em projeto e/ou programa de iniciação científica, como bolsista ou voluntário</t>
  </si>
  <si>
    <t>Certificado ou Relatório assinado pelo coordenador/orientador</t>
  </si>
  <si>
    <t>MONITORIA</t>
  </si>
  <si>
    <t>Monitoria realizada de acordo com a Resolução 06/2012 do Conselho Acadêmico de Ensino</t>
  </si>
  <si>
    <t>Relatório de atividades</t>
  </si>
  <si>
    <t>CURSO</t>
  </si>
  <si>
    <t>Curso na área de Informática, acima de 16 horas</t>
  </si>
  <si>
    <t>Certificado ou declaração de participação</t>
  </si>
  <si>
    <t xml:space="preserve">Curso de redação em Português, mínimo de 40h. </t>
  </si>
  <si>
    <t>Curso de aperfeiçoamento de língua estrangeira, mínimo de 40h</t>
  </si>
  <si>
    <t xml:space="preserve">ESTÁGIO </t>
  </si>
  <si>
    <t>Estágio extracurricular, realizado em instituição pública ou privada, nos termos da Lei 11.788/2008</t>
  </si>
  <si>
    <t>Declaração da instituição concedente, realizado em instituição diferente da que realizou o estágio curricular ou Termo de Compromisso de Estágio</t>
  </si>
  <si>
    <t>ATIVIDADE ACADÊMICA</t>
  </si>
  <si>
    <t>Defesa de monografia de pós-graduação, dissertação de mestrado ou tese de doutorado assistida</t>
  </si>
  <si>
    <t>Declaração de participação fornecida pelo orientador do trabalho defendido ou secretaria de curso.</t>
  </si>
  <si>
    <t>Aula de concurso para docentes assistida (memorial, conferência, aula didática)</t>
  </si>
  <si>
    <t>Disciplina cursada na UFBA, ou em outra IES, que não conste da matriz curricular do curso</t>
  </si>
  <si>
    <t>Registro no histórico escolar ou atestado do Departamento</t>
  </si>
  <si>
    <t>Participação em programa de intercâmbio cultural ou mobilidade acadêmica</t>
  </si>
  <si>
    <t>Comprovação do intercâmbio ou mobilidade acadêmica</t>
  </si>
  <si>
    <t>ATIVIDADE SOCIOCULTURAL</t>
  </si>
  <si>
    <t>Trabalho Voluntário na área de Arquivologia (mínimo de 20h)</t>
  </si>
  <si>
    <t>Certificado ou declaração de participação ou produto da atividade</t>
  </si>
  <si>
    <t>Projeto social ou serviço voluntário, de caráter educativo, cultural, literário, artístico, científico ou tecnológico (mínimo de 8h)</t>
  </si>
  <si>
    <t>Doação de Sangue</t>
  </si>
  <si>
    <t>Carteira de Doador ou Declaração emitida por órgão responsável</t>
  </si>
  <si>
    <t>Atividade de cunho cultural (dança, teatro, coral e correlatos)</t>
  </si>
  <si>
    <t>ATIVIDADE CIENTÍFICA</t>
  </si>
  <si>
    <t>Oficina, mini-curso, workshop (mínimo de 2h)</t>
  </si>
  <si>
    <t>Congresso, jornada, encontro, colóquio, simpósio, conferência, seminário ou semana acadêmica, com carga horária igual ou maior que 20 horas</t>
  </si>
  <si>
    <t>Debate, mesa redonda, palestra assistida</t>
  </si>
  <si>
    <t>Aula ou palestra proferida</t>
  </si>
  <si>
    <t>Coordenação de organização de evento acadêmico ou científico, com carga horária igual ou maior que 16 horas</t>
  </si>
  <si>
    <t>Certificado ou declaração do responsável pela instituição promotora</t>
  </si>
  <si>
    <t>Participação na organização de evento acadêmico ou científico, com carga horária igual ou maior que 16 horas</t>
  </si>
  <si>
    <t>Participação em feira ou evento na qualidade de expositor</t>
  </si>
  <si>
    <t>MONOGRAFIA</t>
  </si>
  <si>
    <t>Monografia de fim de curso apresentada em outro curso de graduação</t>
  </si>
  <si>
    <t>Folha de aprovação da banca examinadora ou declaração do orientador</t>
  </si>
  <si>
    <t>NÃO TEM</t>
  </si>
  <si>
    <t>Monografia de fim de curso apresentada em curso de especialização</t>
  </si>
  <si>
    <t>Monografia de fim de curso apresentada em curso de mestrado</t>
  </si>
  <si>
    <t>PREMIAÇÃO</t>
  </si>
  <si>
    <t>Premiação em concurso relacionado com o curso ou de cunho cultural</t>
  </si>
  <si>
    <t>PRODUÇÃO CIENTÍFICA</t>
  </si>
  <si>
    <t>Livro publicado</t>
  </si>
  <si>
    <t>Apresentação de cópia da página de rosto do livro</t>
  </si>
  <si>
    <t>Capítulo de livro</t>
  </si>
  <si>
    <t>Apresentação de cópia do capítulo</t>
  </si>
  <si>
    <t>Artigo publicado em periódico científico cadastrado no Sistema Qualis (autoria ou co-autoria)</t>
  </si>
  <si>
    <t xml:space="preserve">Apresentação da cópia do artigo </t>
  </si>
  <si>
    <t>Artigo publicado em periódico científico não cadastrado no Sistema Qualis (autoria ou co-autoria)</t>
  </si>
  <si>
    <t>Apresentação da cópia do artigo</t>
  </si>
  <si>
    <t>Artigo publicado em jornal (autoria)</t>
  </si>
  <si>
    <t>Comunicação publicada na íntegra em anais de congresso, simpósio etc.(autoria ou co-autoria)</t>
  </si>
  <si>
    <t>Apresentação da cópia da comunicação</t>
  </si>
  <si>
    <t>Resumo publicado em anais de congresso, simpósio etc. (autoria ou co-autoria)</t>
  </si>
  <si>
    <t>Apresentação de cópia do resumo</t>
  </si>
  <si>
    <t>Apresentação de trabalho em evento científico ou cultural</t>
  </si>
  <si>
    <t>REPRESENTAÇÃO</t>
  </si>
  <si>
    <t>Participação em entidade estudantil (Diretório Acadêmico)</t>
  </si>
  <si>
    <t>Certificado ou declaração de participação, sendo uma participação por ano</t>
  </si>
  <si>
    <t>Presidência e Vice-presidência de entidade estudantil</t>
  </si>
  <si>
    <t>Representação discente em órgão colegiado (Congregação, Conselho, Colegiado de Curso, Departamento etc.)</t>
  </si>
  <si>
    <t>Jurado, Mesário</t>
  </si>
  <si>
    <t xml:space="preserve">Declaração emitida por instituição responsável </t>
  </si>
  <si>
    <t>VISITA TÉCNICA</t>
  </si>
  <si>
    <t>Visita técnica, mostra, espetáculo e exposição (com relatório)</t>
  </si>
  <si>
    <t>Relatório assinado por professor ou responsável pela atividade</t>
  </si>
  <si>
    <t>OBS</t>
  </si>
  <si>
    <t>TOTAL</t>
  </si>
  <si>
    <t>(*)  todos os atestados, declarações e certificados deverão ser assinados pelos coordenadores das atividades ou responsáveis pelas instituições promotoras das atividades/eventos.</t>
  </si>
  <si>
    <t>RESOLUÇÃO Nº 01/2024</t>
  </si>
  <si>
    <t>Aprovado em reunião plenária do Colegiado de Arquivologia em 30 de setembro de 2024.</t>
  </si>
  <si>
    <t>ACCS</t>
  </si>
  <si>
    <t xml:space="preserve">
Ação Curricular em Comunidade e em Sociedade</t>
  </si>
  <si>
    <t>Participação em projeto e/ou programa de extensão (por semestre acadêmico)</t>
  </si>
  <si>
    <t>Curso técnico na área, acima de 60 horas</t>
  </si>
  <si>
    <t>Curso técnico na área, entre 20 e 60 horas</t>
  </si>
  <si>
    <t>Curso de aperfeiçoamento em Arquivologia e áreas afins (mínimo de 8h)</t>
  </si>
  <si>
    <t>Defesa de Trabalho de Conclusão de Curso de graduação assistida</t>
  </si>
  <si>
    <t>Participação como instrutor(a) de capacitação científica e profissional (cursos, oficinas entre outros) em Arquivologia e áreas afins</t>
  </si>
  <si>
    <t>Editor(a) e/ou parecerista de revistas técnicas e/ou acadêmicas de abrangência local, regional, nacional ou internacional</t>
  </si>
  <si>
    <t xml:space="preserve">Avaliador(a) de comissão científica de evento técnico-científico e/ou acadêmico </t>
  </si>
  <si>
    <t>Trabalho com vínculo empregatício na área do curso (por semestre)</t>
  </si>
  <si>
    <t>Declaração emitida por instituição responsável</t>
  </si>
  <si>
    <t xml:space="preserve">Declaração da instituição concedente e/ou pessoa física ou Contrato de Serviço </t>
  </si>
  <si>
    <t>Trabalho como empreendedor(a) na área do curso (Consultoria e afins) (a cada 3 meses)</t>
  </si>
  <si>
    <t>ATIVIDADE
PROFISSIONAL</t>
  </si>
  <si>
    <t>PROFESSOR(A)-RELATOR(A):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</si>
</sst>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8"/>
      <color theme="1"/>
      <name val="Arial"/>
    </font>
    <font>
      <sz val="8"/>
      <color theme="1"/>
      <name val="Arial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="130" zoomScaleNormal="130" workbookViewId="0">
      <pane ySplit="6" topLeftCell="A7" activePane="bottomLeft" state="frozen"/>
      <selection pane="bottomLeft" activeCell="C5" sqref="C5"/>
    </sheetView>
  </sheetViews>
  <sheetFormatPr defaultColWidth="12.6640625" defaultRowHeight="15" customHeight="1" x14ac:dyDescent="0.25"/>
  <cols>
    <col min="1" max="1" width="16" customWidth="1"/>
    <col min="2" max="2" width="39.6640625" customWidth="1"/>
    <col min="3" max="3" width="29.77734375" customWidth="1"/>
    <col min="4" max="9" width="8.88671875" customWidth="1"/>
    <col min="10" max="11" width="9.109375" customWidth="1"/>
    <col min="12" max="26" width="8" customWidth="1"/>
  </cols>
  <sheetData>
    <row r="1" spans="1:26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92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/>
      <c r="B3" s="1"/>
      <c r="C3" s="3" t="s">
        <v>1</v>
      </c>
      <c r="D3" s="17"/>
      <c r="E3" s="18"/>
      <c r="F3" s="18"/>
      <c r="G3" s="18"/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"/>
      <c r="B4" s="1"/>
      <c r="C4" s="37" t="s">
        <v>109</v>
      </c>
      <c r="D4" s="19"/>
      <c r="E4" s="20"/>
      <c r="F4" s="20"/>
      <c r="G4" s="20"/>
      <c r="H4" s="20"/>
      <c r="I4" s="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"/>
      <c r="B5" s="1"/>
      <c r="C5" s="1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1.5" customHeight="1" x14ac:dyDescent="0.25">
      <c r="A7" s="6" t="s">
        <v>94</v>
      </c>
      <c r="B7" s="7" t="s">
        <v>95</v>
      </c>
      <c r="C7" s="7" t="s">
        <v>11</v>
      </c>
      <c r="D7" s="6">
        <v>20</v>
      </c>
      <c r="E7" s="6">
        <v>4</v>
      </c>
      <c r="F7" s="6">
        <f t="shared" ref="F7:F38" si="0">D7*E7</f>
        <v>80</v>
      </c>
      <c r="G7" s="6"/>
      <c r="H7" s="6"/>
      <c r="I7" s="8">
        <f t="shared" ref="I7:I16" si="1">D7*IF(H7&gt;E7,E7,H7)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21" t="s">
        <v>12</v>
      </c>
      <c r="B8" s="7" t="s">
        <v>96</v>
      </c>
      <c r="C8" s="7" t="s">
        <v>13</v>
      </c>
      <c r="D8" s="6">
        <v>25</v>
      </c>
      <c r="E8" s="6">
        <v>2</v>
      </c>
      <c r="F8" s="6">
        <f t="shared" si="0"/>
        <v>50</v>
      </c>
      <c r="G8" s="6"/>
      <c r="H8" s="6"/>
      <c r="I8" s="8">
        <f t="shared" si="1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25">
      <c r="A9" s="22"/>
      <c r="B9" s="7" t="s">
        <v>14</v>
      </c>
      <c r="C9" s="7" t="s">
        <v>15</v>
      </c>
      <c r="D9" s="6">
        <v>15</v>
      </c>
      <c r="E9" s="6">
        <v>2</v>
      </c>
      <c r="F9" s="6">
        <f t="shared" si="0"/>
        <v>30</v>
      </c>
      <c r="G9" s="6"/>
      <c r="H9" s="6"/>
      <c r="I9" s="8">
        <f t="shared" si="1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x14ac:dyDescent="0.25">
      <c r="A10" s="21" t="s">
        <v>16</v>
      </c>
      <c r="B10" s="7" t="s">
        <v>17</v>
      </c>
      <c r="C10" s="7" t="s">
        <v>18</v>
      </c>
      <c r="D10" s="6">
        <v>25</v>
      </c>
      <c r="E10" s="6">
        <v>2</v>
      </c>
      <c r="F10" s="6">
        <f t="shared" si="0"/>
        <v>50</v>
      </c>
      <c r="G10" s="6"/>
      <c r="H10" s="6"/>
      <c r="I10" s="8">
        <f t="shared" si="1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 x14ac:dyDescent="0.25">
      <c r="A11" s="22"/>
      <c r="B11" s="7" t="s">
        <v>19</v>
      </c>
      <c r="C11" s="7" t="s">
        <v>20</v>
      </c>
      <c r="D11" s="6">
        <v>75</v>
      </c>
      <c r="E11" s="6">
        <v>2</v>
      </c>
      <c r="F11" s="6">
        <f t="shared" si="0"/>
        <v>150</v>
      </c>
      <c r="G11" s="6"/>
      <c r="H11" s="6"/>
      <c r="I11" s="8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 x14ac:dyDescent="0.25">
      <c r="A12" s="6" t="s">
        <v>21</v>
      </c>
      <c r="B12" s="7" t="s">
        <v>22</v>
      </c>
      <c r="C12" s="7" t="s">
        <v>23</v>
      </c>
      <c r="D12" s="6">
        <v>25</v>
      </c>
      <c r="E12" s="6">
        <v>2</v>
      </c>
      <c r="F12" s="6">
        <f t="shared" si="0"/>
        <v>50</v>
      </c>
      <c r="G12" s="6"/>
      <c r="H12" s="6"/>
      <c r="I12" s="8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5">
      <c r="A13" s="21" t="s">
        <v>24</v>
      </c>
      <c r="B13" s="7" t="s">
        <v>25</v>
      </c>
      <c r="C13" s="7" t="s">
        <v>26</v>
      </c>
      <c r="D13" s="6">
        <v>15</v>
      </c>
      <c r="E13" s="6">
        <v>2</v>
      </c>
      <c r="F13" s="6">
        <f t="shared" si="0"/>
        <v>30</v>
      </c>
      <c r="G13" s="6"/>
      <c r="H13" s="6"/>
      <c r="I13" s="8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23"/>
      <c r="B14" s="7" t="s">
        <v>27</v>
      </c>
      <c r="C14" s="7" t="s">
        <v>26</v>
      </c>
      <c r="D14" s="6">
        <v>15</v>
      </c>
      <c r="E14" s="6">
        <v>2</v>
      </c>
      <c r="F14" s="6">
        <f t="shared" si="0"/>
        <v>30</v>
      </c>
      <c r="G14" s="6"/>
      <c r="H14" s="6"/>
      <c r="I14" s="8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 x14ac:dyDescent="0.25">
      <c r="A15" s="23"/>
      <c r="B15" s="7" t="s">
        <v>28</v>
      </c>
      <c r="C15" s="7" t="s">
        <v>26</v>
      </c>
      <c r="D15" s="6">
        <v>15</v>
      </c>
      <c r="E15" s="6">
        <v>2</v>
      </c>
      <c r="F15" s="6">
        <f t="shared" si="0"/>
        <v>30</v>
      </c>
      <c r="G15" s="6"/>
      <c r="H15" s="6"/>
      <c r="I15" s="8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 x14ac:dyDescent="0.25">
      <c r="A16" s="23"/>
      <c r="B16" s="7" t="s">
        <v>97</v>
      </c>
      <c r="C16" s="7" t="s">
        <v>26</v>
      </c>
      <c r="D16" s="6">
        <v>15</v>
      </c>
      <c r="E16" s="6">
        <v>2</v>
      </c>
      <c r="F16" s="6">
        <f t="shared" si="0"/>
        <v>30</v>
      </c>
      <c r="G16" s="6"/>
      <c r="H16" s="6"/>
      <c r="I16" s="8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25">
      <c r="A17" s="23"/>
      <c r="B17" s="7" t="s">
        <v>98</v>
      </c>
      <c r="C17" s="7" t="s">
        <v>26</v>
      </c>
      <c r="D17" s="6">
        <v>10</v>
      </c>
      <c r="E17" s="6">
        <v>2</v>
      </c>
      <c r="F17" s="6">
        <f t="shared" si="0"/>
        <v>20</v>
      </c>
      <c r="G17" s="6"/>
      <c r="H17" s="6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 x14ac:dyDescent="0.25">
      <c r="A18" s="22"/>
      <c r="B18" s="7" t="s">
        <v>99</v>
      </c>
      <c r="C18" s="7" t="s">
        <v>26</v>
      </c>
      <c r="D18" s="6">
        <v>8</v>
      </c>
      <c r="E18" s="6">
        <v>2</v>
      </c>
      <c r="F18" s="6">
        <f t="shared" si="0"/>
        <v>16</v>
      </c>
      <c r="G18" s="6"/>
      <c r="H18" s="6"/>
      <c r="I18" s="8">
        <f t="shared" ref="I18:I57" si="2">D18*IF(H18&gt;E18,E18,H18)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x14ac:dyDescent="0.25">
      <c r="A19" s="6" t="s">
        <v>29</v>
      </c>
      <c r="B19" s="7" t="s">
        <v>30</v>
      </c>
      <c r="C19" s="7" t="s">
        <v>31</v>
      </c>
      <c r="D19" s="6">
        <v>20</v>
      </c>
      <c r="E19" s="6">
        <v>3</v>
      </c>
      <c r="F19" s="6">
        <f t="shared" si="0"/>
        <v>60</v>
      </c>
      <c r="G19" s="6"/>
      <c r="H19" s="6"/>
      <c r="I19" s="8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5" customHeight="1" x14ac:dyDescent="0.25">
      <c r="A20" s="21" t="s">
        <v>32</v>
      </c>
      <c r="B20" s="7" t="s">
        <v>33</v>
      </c>
      <c r="C20" s="7" t="s">
        <v>34</v>
      </c>
      <c r="D20" s="6">
        <v>4</v>
      </c>
      <c r="E20" s="6">
        <v>5</v>
      </c>
      <c r="F20" s="6">
        <f t="shared" si="0"/>
        <v>20</v>
      </c>
      <c r="G20" s="6"/>
      <c r="H20" s="6"/>
      <c r="I20" s="8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4" customHeight="1" x14ac:dyDescent="0.25">
      <c r="A21" s="26"/>
      <c r="B21" s="7" t="s">
        <v>100</v>
      </c>
      <c r="C21" s="27" t="s">
        <v>34</v>
      </c>
      <c r="D21" s="6">
        <v>2</v>
      </c>
      <c r="E21" s="6">
        <v>10</v>
      </c>
      <c r="F21" s="6">
        <f t="shared" si="0"/>
        <v>20</v>
      </c>
      <c r="G21" s="6"/>
      <c r="H21" s="6"/>
      <c r="I21" s="8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 x14ac:dyDescent="0.25">
      <c r="A22" s="23"/>
      <c r="B22" s="7" t="s">
        <v>35</v>
      </c>
      <c r="C22" s="7" t="s">
        <v>26</v>
      </c>
      <c r="D22" s="6">
        <v>3</v>
      </c>
      <c r="E22" s="6">
        <v>5</v>
      </c>
      <c r="F22" s="6">
        <f t="shared" si="0"/>
        <v>15</v>
      </c>
      <c r="G22" s="6"/>
      <c r="H22" s="6"/>
      <c r="I22" s="8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 x14ac:dyDescent="0.25">
      <c r="A23" s="23"/>
      <c r="B23" s="7" t="s">
        <v>36</v>
      </c>
      <c r="C23" s="7" t="s">
        <v>37</v>
      </c>
      <c r="D23" s="6">
        <v>25</v>
      </c>
      <c r="E23" s="6">
        <v>2</v>
      </c>
      <c r="F23" s="6">
        <f t="shared" si="0"/>
        <v>50</v>
      </c>
      <c r="G23" s="6"/>
      <c r="H23" s="6"/>
      <c r="I23" s="8">
        <f t="shared" si="2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5">
      <c r="A24" s="23"/>
      <c r="B24" s="7" t="s">
        <v>38</v>
      </c>
      <c r="C24" s="7" t="s">
        <v>39</v>
      </c>
      <c r="D24" s="6">
        <v>35</v>
      </c>
      <c r="E24" s="6">
        <v>2</v>
      </c>
      <c r="F24" s="6">
        <f t="shared" si="0"/>
        <v>70</v>
      </c>
      <c r="G24" s="6"/>
      <c r="H24" s="6"/>
      <c r="I24" s="8">
        <f t="shared" si="2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5">
      <c r="A25" s="21" t="s">
        <v>40</v>
      </c>
      <c r="B25" s="7" t="s">
        <v>41</v>
      </c>
      <c r="C25" s="7" t="s">
        <v>42</v>
      </c>
      <c r="D25" s="6">
        <v>20</v>
      </c>
      <c r="E25" s="6">
        <v>4</v>
      </c>
      <c r="F25" s="6">
        <f t="shared" si="0"/>
        <v>80</v>
      </c>
      <c r="G25" s="6"/>
      <c r="H25" s="6"/>
      <c r="I25" s="8">
        <f t="shared" si="2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.75" customHeight="1" x14ac:dyDescent="0.25">
      <c r="A26" s="23"/>
      <c r="B26" s="7" t="s">
        <v>43</v>
      </c>
      <c r="C26" s="7" t="s">
        <v>42</v>
      </c>
      <c r="D26" s="6">
        <v>10</v>
      </c>
      <c r="E26" s="6">
        <v>4</v>
      </c>
      <c r="F26" s="6">
        <f t="shared" si="0"/>
        <v>40</v>
      </c>
      <c r="G26" s="6"/>
      <c r="H26" s="6"/>
      <c r="I26" s="8">
        <f t="shared" si="2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5">
      <c r="A27" s="23"/>
      <c r="B27" s="7" t="s">
        <v>44</v>
      </c>
      <c r="C27" s="7" t="s">
        <v>45</v>
      </c>
      <c r="D27" s="6">
        <v>8</v>
      </c>
      <c r="E27" s="6">
        <v>3</v>
      </c>
      <c r="F27" s="6">
        <f t="shared" si="0"/>
        <v>24</v>
      </c>
      <c r="G27" s="6"/>
      <c r="H27" s="6"/>
      <c r="I27" s="8">
        <f t="shared" si="2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25">
      <c r="A28" s="23"/>
      <c r="B28" s="7" t="s">
        <v>46</v>
      </c>
      <c r="C28" s="7" t="s">
        <v>26</v>
      </c>
      <c r="D28" s="6">
        <v>15</v>
      </c>
      <c r="E28" s="6">
        <v>2</v>
      </c>
      <c r="F28" s="6">
        <f t="shared" si="0"/>
        <v>30</v>
      </c>
      <c r="G28" s="6"/>
      <c r="H28" s="6"/>
      <c r="I28" s="8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 x14ac:dyDescent="0.25">
      <c r="A29" s="21" t="s">
        <v>47</v>
      </c>
      <c r="B29" s="7" t="s">
        <v>48</v>
      </c>
      <c r="C29" s="7" t="s">
        <v>26</v>
      </c>
      <c r="D29" s="6">
        <v>5</v>
      </c>
      <c r="E29" s="6">
        <v>5</v>
      </c>
      <c r="F29" s="6">
        <f t="shared" si="0"/>
        <v>25</v>
      </c>
      <c r="G29" s="6"/>
      <c r="H29" s="6"/>
      <c r="I29" s="8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" customHeight="1" x14ac:dyDescent="0.25">
      <c r="A30" s="23"/>
      <c r="B30" s="7" t="s">
        <v>49</v>
      </c>
      <c r="C30" s="7" t="s">
        <v>26</v>
      </c>
      <c r="D30" s="6">
        <v>10</v>
      </c>
      <c r="E30" s="6">
        <v>10</v>
      </c>
      <c r="F30" s="6">
        <f t="shared" si="0"/>
        <v>100</v>
      </c>
      <c r="G30" s="6"/>
      <c r="H30" s="6"/>
      <c r="I30" s="8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 x14ac:dyDescent="0.25">
      <c r="A31" s="23"/>
      <c r="B31" s="7" t="s">
        <v>50</v>
      </c>
      <c r="C31" s="7" t="s">
        <v>26</v>
      </c>
      <c r="D31" s="6">
        <v>5</v>
      </c>
      <c r="E31" s="6">
        <v>8</v>
      </c>
      <c r="F31" s="6">
        <f t="shared" si="0"/>
        <v>40</v>
      </c>
      <c r="G31" s="6"/>
      <c r="H31" s="6"/>
      <c r="I31" s="8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 x14ac:dyDescent="0.25">
      <c r="A32" s="23"/>
      <c r="B32" s="7" t="s">
        <v>51</v>
      </c>
      <c r="C32" s="7" t="s">
        <v>26</v>
      </c>
      <c r="D32" s="6">
        <v>10</v>
      </c>
      <c r="E32" s="6">
        <v>5</v>
      </c>
      <c r="F32" s="6">
        <f t="shared" si="0"/>
        <v>50</v>
      </c>
      <c r="G32" s="6"/>
      <c r="H32" s="6"/>
      <c r="I32" s="8">
        <f t="shared" si="2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25">
      <c r="A33" s="23"/>
      <c r="B33" s="7" t="s">
        <v>52</v>
      </c>
      <c r="C33" s="7" t="s">
        <v>53</v>
      </c>
      <c r="D33" s="6">
        <v>8</v>
      </c>
      <c r="E33" s="6">
        <v>4</v>
      </c>
      <c r="F33" s="6">
        <f t="shared" si="0"/>
        <v>32</v>
      </c>
      <c r="G33" s="6"/>
      <c r="H33" s="6"/>
      <c r="I33" s="8">
        <f t="shared" si="2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" customHeight="1" x14ac:dyDescent="0.25">
      <c r="A34" s="23"/>
      <c r="B34" s="7" t="s">
        <v>54</v>
      </c>
      <c r="C34" s="7" t="s">
        <v>15</v>
      </c>
      <c r="D34" s="6">
        <v>4</v>
      </c>
      <c r="E34" s="6">
        <v>5</v>
      </c>
      <c r="F34" s="6">
        <f t="shared" si="0"/>
        <v>20</v>
      </c>
      <c r="G34" s="6"/>
      <c r="H34" s="6"/>
      <c r="I34" s="8">
        <f t="shared" si="2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 x14ac:dyDescent="0.25">
      <c r="A35" s="23"/>
      <c r="B35" s="7" t="s">
        <v>55</v>
      </c>
      <c r="C35" s="7" t="s">
        <v>26</v>
      </c>
      <c r="D35" s="6">
        <v>4</v>
      </c>
      <c r="E35" s="6">
        <v>5</v>
      </c>
      <c r="F35" s="6">
        <f t="shared" ref="F35:F37" si="3">D35*E35</f>
        <v>20</v>
      </c>
      <c r="G35" s="6"/>
      <c r="H35" s="6"/>
      <c r="I35" s="8">
        <f t="shared" ref="I35:I37" si="4">D35*IF(H35&gt;E35,E35,H35)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3" customHeight="1" x14ac:dyDescent="0.25">
      <c r="A36" s="23"/>
      <c r="B36" s="28" t="s">
        <v>101</v>
      </c>
      <c r="C36" s="28" t="s">
        <v>26</v>
      </c>
      <c r="D36" s="6">
        <v>8</v>
      </c>
      <c r="E36" s="6">
        <v>5</v>
      </c>
      <c r="F36" s="6">
        <f t="shared" si="3"/>
        <v>40</v>
      </c>
      <c r="G36" s="6"/>
      <c r="H36" s="6"/>
      <c r="I36" s="8">
        <f t="shared" si="4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" customHeight="1" x14ac:dyDescent="0.25">
      <c r="A37" s="23"/>
      <c r="B37" s="28" t="s">
        <v>102</v>
      </c>
      <c r="C37" s="28" t="s">
        <v>26</v>
      </c>
      <c r="D37" s="6">
        <v>10</v>
      </c>
      <c r="E37" s="6">
        <v>5</v>
      </c>
      <c r="F37" s="6">
        <f t="shared" si="3"/>
        <v>50</v>
      </c>
      <c r="G37" s="6"/>
      <c r="H37" s="6"/>
      <c r="I37" s="8">
        <f t="shared" si="4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 x14ac:dyDescent="0.25">
      <c r="A38" s="22"/>
      <c r="B38" s="28" t="s">
        <v>103</v>
      </c>
      <c r="C38" s="7" t="s">
        <v>26</v>
      </c>
      <c r="D38" s="6">
        <v>10</v>
      </c>
      <c r="E38" s="6">
        <v>5</v>
      </c>
      <c r="F38" s="6">
        <f t="shared" si="0"/>
        <v>50</v>
      </c>
      <c r="G38" s="6"/>
      <c r="H38" s="6"/>
      <c r="I38" s="8">
        <f t="shared" si="2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25">
      <c r="A39" s="21" t="s">
        <v>56</v>
      </c>
      <c r="B39" s="7" t="s">
        <v>57</v>
      </c>
      <c r="C39" s="7" t="s">
        <v>58</v>
      </c>
      <c r="D39" s="6">
        <v>20</v>
      </c>
      <c r="E39" s="6" t="s">
        <v>59</v>
      </c>
      <c r="F39" s="6"/>
      <c r="G39" s="6"/>
      <c r="H39" s="6"/>
      <c r="I39" s="8">
        <f t="shared" si="2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75" customHeight="1" x14ac:dyDescent="0.25">
      <c r="A40" s="23"/>
      <c r="B40" s="7" t="s">
        <v>60</v>
      </c>
      <c r="C40" s="7" t="s">
        <v>58</v>
      </c>
      <c r="D40" s="6">
        <v>25</v>
      </c>
      <c r="E40" s="6" t="s">
        <v>59</v>
      </c>
      <c r="F40" s="6"/>
      <c r="G40" s="6"/>
      <c r="H40" s="6"/>
      <c r="I40" s="8">
        <f t="shared" si="2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 x14ac:dyDescent="0.25">
      <c r="A41" s="22"/>
      <c r="B41" s="7" t="s">
        <v>61</v>
      </c>
      <c r="C41" s="7" t="s">
        <v>58</v>
      </c>
      <c r="D41" s="6">
        <v>30</v>
      </c>
      <c r="E41" s="6" t="s">
        <v>59</v>
      </c>
      <c r="F41" s="6"/>
      <c r="G41" s="6"/>
      <c r="H41" s="6"/>
      <c r="I41" s="8">
        <f t="shared" si="2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75" customHeight="1" x14ac:dyDescent="0.25">
      <c r="A42" s="6" t="s">
        <v>62</v>
      </c>
      <c r="B42" s="7" t="s">
        <v>63</v>
      </c>
      <c r="C42" s="7" t="s">
        <v>15</v>
      </c>
      <c r="D42" s="6">
        <v>15</v>
      </c>
      <c r="E42" s="6" t="s">
        <v>59</v>
      </c>
      <c r="F42" s="6"/>
      <c r="G42" s="6"/>
      <c r="H42" s="6"/>
      <c r="I42" s="8">
        <f t="shared" si="2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 x14ac:dyDescent="0.25">
      <c r="A43" s="21" t="s">
        <v>64</v>
      </c>
      <c r="B43" s="7" t="s">
        <v>65</v>
      </c>
      <c r="C43" s="7" t="s">
        <v>66</v>
      </c>
      <c r="D43" s="6">
        <v>30</v>
      </c>
      <c r="E43" s="6">
        <v>2</v>
      </c>
      <c r="F43" s="6">
        <f t="shared" ref="F43:F49" si="5">D43*E43</f>
        <v>60</v>
      </c>
      <c r="G43" s="6"/>
      <c r="H43" s="6"/>
      <c r="I43" s="8">
        <f t="shared" si="2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 x14ac:dyDescent="0.25">
      <c r="A44" s="23"/>
      <c r="B44" s="7" t="s">
        <v>67</v>
      </c>
      <c r="C44" s="7" t="s">
        <v>68</v>
      </c>
      <c r="D44" s="6">
        <v>25</v>
      </c>
      <c r="E44" s="6">
        <v>2</v>
      </c>
      <c r="F44" s="6">
        <f t="shared" si="5"/>
        <v>50</v>
      </c>
      <c r="G44" s="6"/>
      <c r="H44" s="6"/>
      <c r="I44" s="8">
        <f t="shared" si="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 x14ac:dyDescent="0.25">
      <c r="A45" s="21" t="s">
        <v>64</v>
      </c>
      <c r="B45" s="7" t="s">
        <v>69</v>
      </c>
      <c r="C45" s="7" t="s">
        <v>70</v>
      </c>
      <c r="D45" s="6">
        <v>25</v>
      </c>
      <c r="E45" s="6">
        <v>2</v>
      </c>
      <c r="F45" s="6">
        <f t="shared" si="5"/>
        <v>50</v>
      </c>
      <c r="G45" s="6"/>
      <c r="H45" s="6"/>
      <c r="I45" s="8">
        <f t="shared" si="2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2.25" customHeight="1" x14ac:dyDescent="0.25">
      <c r="A46" s="23"/>
      <c r="B46" s="7" t="s">
        <v>71</v>
      </c>
      <c r="C46" s="7" t="s">
        <v>72</v>
      </c>
      <c r="D46" s="6">
        <v>15</v>
      </c>
      <c r="E46" s="6">
        <v>3</v>
      </c>
      <c r="F46" s="6">
        <f t="shared" si="5"/>
        <v>45</v>
      </c>
      <c r="G46" s="6"/>
      <c r="H46" s="6"/>
      <c r="I46" s="8">
        <f t="shared" si="2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.75" customHeight="1" x14ac:dyDescent="0.25">
      <c r="A47" s="23"/>
      <c r="B47" s="7" t="s">
        <v>73</v>
      </c>
      <c r="C47" s="7" t="s">
        <v>70</v>
      </c>
      <c r="D47" s="6">
        <v>8</v>
      </c>
      <c r="E47" s="6">
        <v>2</v>
      </c>
      <c r="F47" s="6">
        <f t="shared" si="5"/>
        <v>16</v>
      </c>
      <c r="G47" s="6"/>
      <c r="H47" s="6"/>
      <c r="I47" s="8">
        <f t="shared" si="2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75" customHeight="1" x14ac:dyDescent="0.25">
      <c r="A48" s="23"/>
      <c r="B48" s="7" t="s">
        <v>74</v>
      </c>
      <c r="C48" s="7" t="s">
        <v>75</v>
      </c>
      <c r="D48" s="6">
        <v>20</v>
      </c>
      <c r="E48" s="6">
        <v>2</v>
      </c>
      <c r="F48" s="6">
        <f t="shared" si="5"/>
        <v>40</v>
      </c>
      <c r="G48" s="6"/>
      <c r="H48" s="6"/>
      <c r="I48" s="8">
        <f t="shared" si="2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75" customHeight="1" x14ac:dyDescent="0.25">
      <c r="A49" s="23"/>
      <c r="B49" s="7" t="s">
        <v>76</v>
      </c>
      <c r="C49" s="7" t="s">
        <v>77</v>
      </c>
      <c r="D49" s="6">
        <v>15</v>
      </c>
      <c r="E49" s="6">
        <v>2</v>
      </c>
      <c r="F49" s="6">
        <f t="shared" si="5"/>
        <v>30</v>
      </c>
      <c r="G49" s="6"/>
      <c r="H49" s="6"/>
      <c r="I49" s="8">
        <f t="shared" si="2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75" customHeight="1" x14ac:dyDescent="0.25">
      <c r="A50" s="22"/>
      <c r="B50" s="7" t="s">
        <v>78</v>
      </c>
      <c r="C50" s="7" t="s">
        <v>26</v>
      </c>
      <c r="D50" s="6">
        <v>15</v>
      </c>
      <c r="E50" s="6" t="s">
        <v>59</v>
      </c>
      <c r="F50" s="6"/>
      <c r="G50" s="6"/>
      <c r="H50" s="6"/>
      <c r="I50" s="8">
        <f t="shared" si="2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.5" customHeight="1" x14ac:dyDescent="0.25">
      <c r="A51" s="21" t="s">
        <v>79</v>
      </c>
      <c r="B51" s="7" t="s">
        <v>80</v>
      </c>
      <c r="C51" s="7" t="s">
        <v>81</v>
      </c>
      <c r="D51" s="6">
        <v>15</v>
      </c>
      <c r="E51" s="6">
        <v>4</v>
      </c>
      <c r="F51" s="6">
        <f t="shared" ref="F51:F57" si="6">D51*E51</f>
        <v>60</v>
      </c>
      <c r="G51" s="6"/>
      <c r="H51" s="6"/>
      <c r="I51" s="8">
        <f t="shared" si="2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.75" customHeight="1" x14ac:dyDescent="0.25">
      <c r="A52" s="23"/>
      <c r="B52" s="7" t="s">
        <v>82</v>
      </c>
      <c r="C52" s="7" t="s">
        <v>81</v>
      </c>
      <c r="D52" s="6">
        <v>20</v>
      </c>
      <c r="E52" s="6">
        <v>4</v>
      </c>
      <c r="F52" s="6">
        <f t="shared" si="6"/>
        <v>80</v>
      </c>
      <c r="G52" s="6"/>
      <c r="H52" s="6"/>
      <c r="I52" s="8">
        <f t="shared" si="2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" customHeight="1" x14ac:dyDescent="0.25">
      <c r="A53" s="23"/>
      <c r="B53" s="10" t="s">
        <v>83</v>
      </c>
      <c r="C53" s="10" t="s">
        <v>81</v>
      </c>
      <c r="D53" s="6">
        <v>15</v>
      </c>
      <c r="E53" s="6">
        <v>4</v>
      </c>
      <c r="F53" s="6">
        <f t="shared" si="6"/>
        <v>60</v>
      </c>
      <c r="G53" s="6"/>
      <c r="H53" s="6"/>
      <c r="I53" s="8">
        <f t="shared" si="2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.75" customHeight="1" x14ac:dyDescent="0.25">
      <c r="A54" s="22"/>
      <c r="B54" s="10" t="s">
        <v>84</v>
      </c>
      <c r="C54" s="10" t="s">
        <v>85</v>
      </c>
      <c r="D54" s="6">
        <v>5</v>
      </c>
      <c r="E54" s="6">
        <v>4</v>
      </c>
      <c r="F54" s="6">
        <f t="shared" si="6"/>
        <v>20</v>
      </c>
      <c r="G54" s="6"/>
      <c r="H54" s="6"/>
      <c r="I54" s="8">
        <f t="shared" si="2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.75" customHeight="1" x14ac:dyDescent="0.25">
      <c r="A55" s="9" t="s">
        <v>86</v>
      </c>
      <c r="B55" s="30" t="s">
        <v>87</v>
      </c>
      <c r="C55" s="30" t="s">
        <v>88</v>
      </c>
      <c r="D55" s="9">
        <v>5</v>
      </c>
      <c r="E55" s="9">
        <v>4</v>
      </c>
      <c r="F55" s="9">
        <f t="shared" si="6"/>
        <v>20</v>
      </c>
      <c r="G55" s="9"/>
      <c r="H55" s="9"/>
      <c r="I55" s="31">
        <f t="shared" si="2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25">
      <c r="A56" s="36" t="s">
        <v>108</v>
      </c>
      <c r="B56" s="34" t="s">
        <v>104</v>
      </c>
      <c r="C56" s="34" t="s">
        <v>105</v>
      </c>
      <c r="D56" s="32">
        <v>20</v>
      </c>
      <c r="E56" s="32">
        <v>4</v>
      </c>
      <c r="F56" s="32">
        <f t="shared" si="6"/>
        <v>80</v>
      </c>
      <c r="G56" s="32"/>
      <c r="H56" s="32"/>
      <c r="I56" s="33">
        <f t="shared" si="2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5">
      <c r="A57" s="35"/>
      <c r="B57" s="34" t="s">
        <v>107</v>
      </c>
      <c r="C57" s="34" t="s">
        <v>106</v>
      </c>
      <c r="D57" s="32">
        <v>10</v>
      </c>
      <c r="E57" s="32">
        <v>8</v>
      </c>
      <c r="F57" s="32">
        <f t="shared" si="6"/>
        <v>80</v>
      </c>
      <c r="G57" s="32"/>
      <c r="H57" s="32"/>
      <c r="I57" s="33">
        <f t="shared" si="2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.75" customHeight="1" x14ac:dyDescent="0.25">
      <c r="A58" s="29" t="s">
        <v>89</v>
      </c>
      <c r="B58" s="5"/>
      <c r="C58" s="5"/>
      <c r="D58" s="11"/>
      <c r="E58" s="11"/>
      <c r="F58" s="11"/>
      <c r="G58" s="11"/>
      <c r="H58" s="12" t="s">
        <v>90</v>
      </c>
      <c r="I58" s="13">
        <f>SUM(I7:I57)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1"/>
      <c r="B59" s="24"/>
      <c r="C59" s="16"/>
      <c r="D59" s="11"/>
      <c r="E59" s="11"/>
      <c r="F59" s="11"/>
      <c r="G59" s="11"/>
      <c r="H59" s="14"/>
      <c r="I59" s="1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25" t="s">
        <v>91</v>
      </c>
      <c r="B60" s="16"/>
      <c r="C60" s="16"/>
      <c r="D60" s="16"/>
      <c r="E60" s="16"/>
      <c r="F60" s="16"/>
      <c r="G60" s="16"/>
      <c r="H60" s="16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1"/>
      <c r="B61" s="24"/>
      <c r="C61" s="16"/>
      <c r="D61" s="11"/>
      <c r="E61" s="11"/>
      <c r="F61" s="11"/>
      <c r="G61" s="11"/>
      <c r="H61" s="14"/>
      <c r="I61" s="1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25" t="s">
        <v>93</v>
      </c>
      <c r="B62" s="16"/>
      <c r="C62" s="16"/>
      <c r="D62" s="16"/>
      <c r="E62" s="16"/>
      <c r="F62" s="16"/>
      <c r="G62" s="11"/>
      <c r="H62" s="14"/>
      <c r="I62" s="1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2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25">
      <c r="A64" s="2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2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25">
      <c r="A66" s="2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2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2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2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2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2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2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2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2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2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2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2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2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2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2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2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2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2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2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2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2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2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2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2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2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2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2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2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2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2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2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2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2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2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2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2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2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2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2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2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2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2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2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2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2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2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2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2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2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2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2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2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2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2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2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2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2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2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2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2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2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2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2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2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2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2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2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2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2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2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2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2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2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2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2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2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2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2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2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2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2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2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2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2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2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2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2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2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2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2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2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2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2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2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2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2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2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2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2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2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2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2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2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2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2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2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2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2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2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2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2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2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2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2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2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2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2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2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2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2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2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2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2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2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2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2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2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2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2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2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2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2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2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2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2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2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2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2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2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2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2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2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2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2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2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2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2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2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2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2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2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2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2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2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2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2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2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2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2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2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2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2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2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2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2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2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2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2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2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2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2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2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2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2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2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2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2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2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2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2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2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2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2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2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2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2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2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2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2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2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2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2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2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2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2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2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2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2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2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2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2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2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2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2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2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2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2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2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2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2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2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2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2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2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2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2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2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2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2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2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2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2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2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2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2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2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2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2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2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2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2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2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2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2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2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2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2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2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2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2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2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2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2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2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2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2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2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2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2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2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2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2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2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2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2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2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2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2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2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2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2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2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2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2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2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2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2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2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2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2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2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2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2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2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2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2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2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2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2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2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2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2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2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2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2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2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2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2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2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2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2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2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2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2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2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2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2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2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2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2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2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2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2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2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2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2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2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2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2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2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2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2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2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2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2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2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2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2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2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2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2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2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2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2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2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2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2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2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2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2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2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2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2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2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2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2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2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2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2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2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2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2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2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2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2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2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2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2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2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2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2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2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2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2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2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2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2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2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2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2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2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2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2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2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2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2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2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2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2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2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2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2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2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2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2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2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2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2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2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2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2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2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2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2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2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2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2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2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2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2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2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2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2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2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2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2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2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2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2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2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2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2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2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2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2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2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2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2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2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2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2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2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2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2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2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2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2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2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2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2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2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2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2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2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2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2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2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2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2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2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2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2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2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2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2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2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2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2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2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2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2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2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2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2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2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2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2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2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2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2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2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2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2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2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2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2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2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2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2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2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2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2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2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2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2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2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2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2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2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2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2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2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2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2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2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2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2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2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2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2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2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2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2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2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2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2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2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2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2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2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2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2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2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2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2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2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2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2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2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2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2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2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2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2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2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2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2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2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2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2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2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2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2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2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2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2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2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2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2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2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2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2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2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2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2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2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2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2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2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2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2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2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2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2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2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2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2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2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2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2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2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2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2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2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2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2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2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2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2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2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2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2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2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2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2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2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2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2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2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2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2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2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2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2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2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2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2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2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2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2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2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2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2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2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2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2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2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2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2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2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2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2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2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2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2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2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2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2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2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2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2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2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2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2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2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2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2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2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2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2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2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2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2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2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2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2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2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2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2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2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2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2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2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2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2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2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2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2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2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2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2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2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2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2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2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2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2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2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2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2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2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2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2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2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2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2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2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2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2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2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2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2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2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2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2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2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2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2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2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2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2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2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2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2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2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2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2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2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2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2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2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2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2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2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2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2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2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2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2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2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2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2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2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2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2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2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2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2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2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2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2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2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2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2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2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2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2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2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2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2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2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2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2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2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2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2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2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2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2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2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2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2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2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2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2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2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2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2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2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2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2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2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2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2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2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2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2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2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2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2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2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2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2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2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2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2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2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2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2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2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2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2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2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2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2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2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2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2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2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2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2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2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2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2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2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2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2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2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2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2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2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2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2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2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2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2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2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2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2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2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2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2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2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2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2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2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2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2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2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2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2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2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2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2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2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2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2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2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2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2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2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2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2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2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2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2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2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2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2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2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2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2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2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2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2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2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2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2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2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2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2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2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2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2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2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2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2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2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2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2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2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2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2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2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2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2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2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2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2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2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2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2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2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2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2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2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2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2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2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2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2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2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2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2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2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2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2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2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2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2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2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2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2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2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2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2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2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2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2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2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2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2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2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2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2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2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2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2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2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2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2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2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2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2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2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2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2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2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2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2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2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2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2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2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2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2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2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2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2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2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2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2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2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2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2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2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2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2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2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2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2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2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2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2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2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2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2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2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2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2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2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2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2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2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2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2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2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2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2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2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2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2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2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2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2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2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2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2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2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2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2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2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2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2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2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2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2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2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2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2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2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2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2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2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2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2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2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2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2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2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9">
    <mergeCell ref="A62:F62"/>
    <mergeCell ref="A20:A24"/>
    <mergeCell ref="A25:A28"/>
    <mergeCell ref="A29:A38"/>
    <mergeCell ref="A39:A41"/>
    <mergeCell ref="A43:A44"/>
    <mergeCell ref="A45:A50"/>
    <mergeCell ref="A51:A54"/>
    <mergeCell ref="A56:A57"/>
    <mergeCell ref="A10:A11"/>
    <mergeCell ref="A13:A18"/>
    <mergeCell ref="B59:C59"/>
    <mergeCell ref="A60:I60"/>
    <mergeCell ref="B61:C61"/>
    <mergeCell ref="A1:I1"/>
    <mergeCell ref="A2:I2"/>
    <mergeCell ref="D3:I3"/>
    <mergeCell ref="D4:I4"/>
    <mergeCell ref="A8:A9"/>
  </mergeCells>
  <pageMargins left="0.7" right="0.7" top="0.75" bottom="0.75" header="0" footer="0"/>
  <pageSetup orientation="landscape"/>
  <headerFooter>
    <oddHeader>&amp;LINSTITUTO DE CIÊNCIA DA INFORMAÇÃO COLEGIADO DE CURSO DE ARQUIVOLOGIA</oddHeader>
    <oddFooter>&amp;Rgerado em &amp;D &amp;T pág.  &amp;P /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6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6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Leyde Klebia Rodrigues da Silva</dc:creator>
  <cp:lastModifiedBy>Leyde Klebia Rodrigues da Silva</cp:lastModifiedBy>
  <dcterms:created xsi:type="dcterms:W3CDTF">2018-02-16T22:51:57Z</dcterms:created>
  <dcterms:modified xsi:type="dcterms:W3CDTF">2024-10-01T23:55:45Z</dcterms:modified>
</cp:coreProperties>
</file>